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kp83694\Desktop\SSBCI\Indirect\"/>
    </mc:Choice>
  </mc:AlternateContent>
  <xr:revisionPtr revIDLastSave="0" documentId="13_ncr:1_{37CCCD2B-A3BC-4C91-BBC6-BEA6D7D8B5CB}" xr6:coauthVersionLast="47" xr6:coauthVersionMax="47" xr10:uidLastSave="{00000000-0000-0000-0000-000000000000}"/>
  <bookViews>
    <workbookView xWindow="-120" yWindow="-120" windowWidth="29040" windowHeight="15720" xr2:uid="{F15BDC49-EC58-4B16-893B-434DDF860EDA}"/>
  </bookViews>
  <sheets>
    <sheet name="Closed" sheetId="11" r:id="rId1"/>
    <sheet name="VVPF-x" sheetId="22" r:id="rId2"/>
    <sheet name="Drop Down reference list" sheetId="23" state="hidden" r:id="rId3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1" l="1"/>
  <c r="E5" i="11"/>
  <c r="E6" i="11"/>
  <c r="E7" i="11"/>
  <c r="K7" i="11" s="1"/>
  <c r="E8" i="11"/>
  <c r="K8" i="11" s="1"/>
  <c r="E9" i="11"/>
  <c r="K9" i="11" s="1"/>
  <c r="E10" i="11"/>
  <c r="K10" i="11" s="1"/>
  <c r="E11" i="11"/>
  <c r="K11" i="11" s="1"/>
  <c r="E12" i="11"/>
  <c r="K12" i="11" s="1"/>
  <c r="E13" i="11"/>
  <c r="E14" i="11"/>
  <c r="K14" i="11" s="1"/>
  <c r="E15" i="11"/>
  <c r="E16" i="11"/>
  <c r="E17" i="11"/>
  <c r="E18" i="11"/>
  <c r="E19" i="11"/>
  <c r="K19" i="11" s="1"/>
  <c r="E20" i="11"/>
  <c r="K20" i="11" s="1"/>
  <c r="E21" i="11"/>
  <c r="K21" i="11" s="1"/>
  <c r="E22" i="11"/>
  <c r="K22" i="11" s="1"/>
  <c r="E3" i="11"/>
  <c r="AJ23" i="11"/>
  <c r="AI23" i="11"/>
  <c r="AT23" i="11"/>
  <c r="AS23" i="11"/>
  <c r="AR23" i="11"/>
  <c r="AQ23" i="11"/>
  <c r="AP23" i="11"/>
  <c r="AO23" i="11"/>
  <c r="AG23" i="11"/>
  <c r="AF23" i="11"/>
  <c r="AD23" i="11"/>
  <c r="W23" i="11"/>
  <c r="V23" i="11"/>
  <c r="K4" i="11"/>
  <c r="K5" i="11"/>
  <c r="K6" i="11"/>
  <c r="K13" i="11"/>
  <c r="K15" i="11"/>
  <c r="K16" i="11"/>
  <c r="K17" i="11"/>
  <c r="K18" i="11"/>
  <c r="K3" i="11"/>
  <c r="F23" i="11"/>
  <c r="G23" i="11"/>
  <c r="H23" i="11"/>
  <c r="I23" i="11"/>
  <c r="J23" i="11"/>
  <c r="AN23" i="11"/>
  <c r="E23" i="11" l="1"/>
  <c r="K23" i="11" s="1"/>
  <c r="C22" i="22"/>
  <c r="C27" i="22" s="1"/>
  <c r="AM23" i="11" l="1"/>
  <c r="AL23" i="11"/>
  <c r="Y23" i="11"/>
</calcChain>
</file>

<file path=xl/sharedStrings.xml><?xml version="1.0" encoding="utf-8"?>
<sst xmlns="http://schemas.openxmlformats.org/spreadsheetml/2006/main" count="217" uniqueCount="150">
  <si>
    <t>Company Name</t>
  </si>
  <si>
    <t>EIN</t>
  </si>
  <si>
    <t>Amount</t>
  </si>
  <si>
    <t>SSBCI Leverage cash multiple</t>
  </si>
  <si>
    <t>Security Type</t>
  </si>
  <si>
    <t>Primary Business Activity</t>
  </si>
  <si>
    <t>Secondary Business Activity</t>
  </si>
  <si>
    <t>Primary NAICS Code</t>
  </si>
  <si>
    <t>Secondary NAICS code</t>
  </si>
  <si>
    <t>City</t>
  </si>
  <si>
    <t>County</t>
  </si>
  <si>
    <t>Estimated FTE  2 yrs: Created</t>
  </si>
  <si>
    <t>PII</t>
  </si>
  <si>
    <t>confidential</t>
  </si>
  <si>
    <t>TOTALS</t>
  </si>
  <si>
    <t>Wire Date</t>
  </si>
  <si>
    <t>Investor</t>
  </si>
  <si>
    <t>Anonymized investor ID</t>
  </si>
  <si>
    <t>Investment Timing</t>
  </si>
  <si>
    <t>Wire Proof</t>
  </si>
  <si>
    <t>total</t>
  </si>
  <si>
    <t>SSBCI investment</t>
  </si>
  <si>
    <t>SSBCI Leverage cash to date</t>
  </si>
  <si>
    <t>Match from Other LPs</t>
  </si>
  <si>
    <t>Amount from VIPC</t>
  </si>
  <si>
    <t>Company Address</t>
  </si>
  <si>
    <t>Current FTEs</t>
  </si>
  <si>
    <t>Estimated FTE  2 yrs: Retained 
(see Agreement def)</t>
  </si>
  <si>
    <t>Primary or Secondary Investor</t>
  </si>
  <si>
    <t>Primary</t>
  </si>
  <si>
    <t>Secondary</t>
  </si>
  <si>
    <t>Yes</t>
  </si>
  <si>
    <t>No</t>
  </si>
  <si>
    <t>Y/N responses</t>
  </si>
  <si>
    <t>Private Capital Investor Type</t>
  </si>
  <si>
    <t>CDFI bank, thrift, credit union, or depository institution holding company</t>
  </si>
  <si>
    <t>Community bank</t>
  </si>
  <si>
    <t>Non-CDFI bank, thrift, or depository institution holding company</t>
  </si>
  <si>
    <t>CDFI loan fund</t>
  </si>
  <si>
    <t>Non-CDFI credit union</t>
  </si>
  <si>
    <t>Nonbank lender or nonbank payment services provider</t>
  </si>
  <si>
    <t>Non-CDFI debt or loan fund</t>
  </si>
  <si>
    <t>Growth equity capital fund</t>
  </si>
  <si>
    <t>Angel investor or angel fund</t>
  </si>
  <si>
    <t>Accelerator or incubator fund</t>
  </si>
  <si>
    <t>For-profit venture capital fund</t>
  </si>
  <si>
    <t>Nonprofit venture capital fund or venture/entrepreneurial development organization</t>
  </si>
  <si>
    <t>Corporate venture capital fund</t>
  </si>
  <si>
    <t>CDFI venture capital fund</t>
  </si>
  <si>
    <t>Tribal enterprise new funds</t>
  </si>
  <si>
    <t>Other for-profit investor</t>
  </si>
  <si>
    <t>Other non-profit investor</t>
  </si>
  <si>
    <t>NA</t>
  </si>
  <si>
    <t>Initial private capital</t>
  </si>
  <si>
    <t>Subsequent private capital</t>
  </si>
  <si>
    <t>Investor Type</t>
  </si>
  <si>
    <t>Initial / Follow-on</t>
  </si>
  <si>
    <t xml:space="preserve">Initial </t>
  </si>
  <si>
    <t>Follow-on</t>
  </si>
  <si>
    <t>Stage of Investment</t>
  </si>
  <si>
    <t>Pre-Seed</t>
  </si>
  <si>
    <t>Seed</t>
  </si>
  <si>
    <t>Early Stage</t>
  </si>
  <si>
    <t>Later Stage</t>
  </si>
  <si>
    <t>Growth Equity</t>
  </si>
  <si>
    <t>Other</t>
  </si>
  <si>
    <t>Common stock</t>
  </si>
  <si>
    <t>Preferred stock</t>
  </si>
  <si>
    <t>Convertible debt</t>
  </si>
  <si>
    <t>SAFE</t>
  </si>
  <si>
    <t xml:space="preserve">Primary Business Activity </t>
  </si>
  <si>
    <t>Marketing, market research, and commercialization expenses</t>
  </si>
  <si>
    <t>Research and development</t>
  </si>
  <si>
    <t>Technology integration in physical production, e.g., manufacturing or supply chain</t>
  </si>
  <si>
    <t>Technology integration of nonphysical production, e.g., accounting, customers</t>
  </si>
  <si>
    <t>Acquire land</t>
  </si>
  <si>
    <t>Purchase existing building</t>
  </si>
  <si>
    <t>Construct new buildings</t>
  </si>
  <si>
    <t>Acquire and install fixed assets</t>
  </si>
  <si>
    <t>Acquire inventory</t>
  </si>
  <si>
    <t>Purchase supplies and raw materials</t>
  </si>
  <si>
    <t>Leasehold improvements</t>
  </si>
  <si>
    <t>Working capital – wages, salaries, and benefits of employees</t>
  </si>
  <si>
    <t>Working capital – other</t>
  </si>
  <si>
    <t>Refinance outstanding debt</t>
  </si>
  <si>
    <t>Support employee stock ownership plan (ESOP) transactions</t>
  </si>
  <si>
    <t xml:space="preserve">Secondary Business Activity </t>
  </si>
  <si>
    <t>Ownership</t>
  </si>
  <si>
    <t>0% to 5%</t>
  </si>
  <si>
    <t>5% to 10%</t>
  </si>
  <si>
    <t>10% to 20%</t>
  </si>
  <si>
    <t>20% to 50%</t>
  </si>
  <si>
    <t>Greater than 50%</t>
  </si>
  <si>
    <r>
      <t>Disbursement date</t>
    </r>
    <r>
      <rPr>
        <sz val="12"/>
        <color theme="1"/>
        <rFont val="Calibri"/>
        <family val="2"/>
        <scheme val="minor"/>
      </rPr>
      <t xml:space="preserve"> 
(date investment wired)</t>
    </r>
  </si>
  <si>
    <r>
      <t xml:space="preserve">Other Capital 
in Round
</t>
    </r>
    <r>
      <rPr>
        <sz val="12"/>
        <color theme="1"/>
        <rFont val="Calibri"/>
        <family val="2"/>
        <scheme val="minor"/>
      </rPr>
      <t>(at same terms as Fund)</t>
    </r>
  </si>
  <si>
    <r>
      <t xml:space="preserve">Other capital in Round 
</t>
    </r>
    <r>
      <rPr>
        <sz val="12"/>
        <color theme="1"/>
        <rFont val="Calibri"/>
        <family val="2"/>
        <scheme val="minor"/>
      </rPr>
      <t>(at different terms as Fund - if any)</t>
    </r>
  </si>
  <si>
    <r>
      <t xml:space="preserve">Subsequent private capital </t>
    </r>
    <r>
      <rPr>
        <sz val="12"/>
        <color theme="1"/>
        <rFont val="Calibri"/>
        <family val="2"/>
        <scheme val="minor"/>
      </rPr>
      <t>(after initial investment)</t>
    </r>
  </si>
  <si>
    <t>Sectors/Industries</t>
  </si>
  <si>
    <t>Advanced Manufacturing</t>
  </si>
  <si>
    <t>Aerospace</t>
  </si>
  <si>
    <t>Agriculture</t>
  </si>
  <si>
    <t>Autonomous Systems</t>
  </si>
  <si>
    <t>Energy</t>
  </si>
  <si>
    <t>Environment</t>
  </si>
  <si>
    <t>Food/Beverage</t>
  </si>
  <si>
    <t>Communications</t>
  </si>
  <si>
    <t>IT - Fintech</t>
  </si>
  <si>
    <t>IT - HealthIT</t>
  </si>
  <si>
    <t>IT - SaaS</t>
  </si>
  <si>
    <t>IT - Software</t>
  </si>
  <si>
    <t>IT - Cybersecurity</t>
  </si>
  <si>
    <t>IT - Marketplace</t>
  </si>
  <si>
    <t>IT - Other</t>
  </si>
  <si>
    <t>IT - Aerospace</t>
  </si>
  <si>
    <t>Life and Health Sciences</t>
  </si>
  <si>
    <t>Modeling &amp; Simulation</t>
  </si>
  <si>
    <t>Nuclear Physics</t>
  </si>
  <si>
    <t>Transportation</t>
  </si>
  <si>
    <r>
      <t xml:space="preserve">Sectors / Industry 
</t>
    </r>
    <r>
      <rPr>
        <sz val="12"/>
        <color theme="1"/>
        <rFont val="Calibri"/>
        <family val="2"/>
        <scheme val="minor"/>
      </rPr>
      <t xml:space="preserve">(choose from specified list) </t>
    </r>
  </si>
  <si>
    <r>
      <t xml:space="preserve">Stage 
</t>
    </r>
    <r>
      <rPr>
        <sz val="12"/>
        <color theme="1"/>
        <rFont val="Calibri"/>
        <family val="2"/>
        <scheme val="minor"/>
      </rPr>
      <t>(choose from specified list)</t>
    </r>
  </si>
  <si>
    <r>
      <t xml:space="preserve">Expected SSBCI Ownership 
</t>
    </r>
    <r>
      <rPr>
        <sz val="12"/>
        <color theme="1"/>
        <rFont val="Calibri"/>
        <family val="2"/>
        <scheme val="minor"/>
      </rPr>
      <t>(for equity only - not convertible notes or SAFEs)</t>
    </r>
  </si>
  <si>
    <r>
      <t xml:space="preserve">Valuation Cap 
</t>
    </r>
    <r>
      <rPr>
        <sz val="12"/>
        <color theme="1"/>
        <rFont val="Calibri"/>
        <family val="2"/>
        <scheme val="minor"/>
      </rPr>
      <t>(only convertible notes and SAFEs)</t>
    </r>
  </si>
  <si>
    <r>
      <t xml:space="preserve">Cap Type 
</t>
    </r>
    <r>
      <rPr>
        <sz val="12"/>
        <color theme="1"/>
        <rFont val="Calibri"/>
        <family val="2"/>
        <scheme val="minor"/>
      </rPr>
      <t>(pre- or post-money)</t>
    </r>
  </si>
  <si>
    <t>Pre</t>
  </si>
  <si>
    <t>Post</t>
  </si>
  <si>
    <r>
      <t xml:space="preserve">Conversion Discount 
</t>
    </r>
    <r>
      <rPr>
        <sz val="12"/>
        <color theme="1"/>
        <rFont val="Calibri"/>
        <family val="2"/>
        <scheme val="minor"/>
      </rPr>
      <t>(only convertible notes and SAFEs)</t>
    </r>
  </si>
  <si>
    <t>Convert, expand, or renovate buildings – energy efficiency</t>
  </si>
  <si>
    <t>Zip Code</t>
  </si>
  <si>
    <r>
      <t xml:space="preserve">Residence Address 
</t>
    </r>
    <r>
      <rPr>
        <sz val="12"/>
        <color theme="1"/>
        <rFont val="Calibri"/>
        <family val="2"/>
        <scheme val="minor"/>
      </rPr>
      <t>(if claiming residence in a CDFI area)</t>
    </r>
  </si>
  <si>
    <r>
      <t xml:space="preserve">Future Business Address 
</t>
    </r>
    <r>
      <rPr>
        <sz val="12"/>
        <color theme="1"/>
        <rFont val="Calibri"/>
        <family val="2"/>
        <scheme val="minor"/>
      </rPr>
      <t>(if planned to be in a CDFI area and not currently)</t>
    </r>
  </si>
  <si>
    <r>
      <t xml:space="preserve">Annual Revenue </t>
    </r>
    <r>
      <rPr>
        <sz val="12"/>
        <color theme="1"/>
        <rFont val="Calibri"/>
        <family val="2"/>
        <scheme val="minor"/>
      </rPr>
      <t>(calendar  or fiscal year prior to investment)</t>
    </r>
  </si>
  <si>
    <r>
      <t xml:space="preserve">Net Income </t>
    </r>
    <r>
      <rPr>
        <sz val="12"/>
        <color theme="1"/>
        <rFont val="Calibri"/>
        <family val="2"/>
        <scheme val="minor"/>
      </rPr>
      <t>(calendar or fiscal year prior to investment)</t>
    </r>
  </si>
  <si>
    <r>
      <t xml:space="preserve">SEDI Cert 
</t>
    </r>
    <r>
      <rPr>
        <sz val="12"/>
        <color theme="1"/>
        <rFont val="Calibri"/>
        <family val="2"/>
        <scheme val="minor"/>
      </rPr>
      <t>(Y/N)</t>
    </r>
  </si>
  <si>
    <r>
      <t xml:space="preserve">CDFI Residence Cert 
</t>
    </r>
    <r>
      <rPr>
        <sz val="12"/>
        <color theme="1"/>
        <rFont val="Calibri"/>
        <family val="2"/>
        <scheme val="minor"/>
      </rPr>
      <t>(Y/N)</t>
    </r>
  </si>
  <si>
    <r>
      <t xml:space="preserve">CDFI Business cert 
</t>
    </r>
    <r>
      <rPr>
        <sz val="12"/>
        <color theme="1"/>
        <rFont val="Calibri"/>
        <family val="2"/>
        <scheme val="minor"/>
      </rPr>
      <t>(Y/N)</t>
    </r>
  </si>
  <si>
    <r>
      <t xml:space="preserve">Minority owned 
</t>
    </r>
    <r>
      <rPr>
        <sz val="12"/>
        <color theme="1"/>
        <rFont val="Calibri"/>
        <family val="2"/>
        <scheme val="minor"/>
      </rPr>
      <t>(Y/N)</t>
    </r>
  </si>
  <si>
    <r>
      <t>Woman owned</t>
    </r>
    <r>
      <rPr>
        <sz val="12"/>
        <color theme="1"/>
        <rFont val="Calibri"/>
        <family val="2"/>
        <scheme val="minor"/>
      </rPr>
      <t xml:space="preserve"> 
(Y/N)</t>
    </r>
  </si>
  <si>
    <r>
      <t xml:space="preserve">Veteran owned 
</t>
    </r>
    <r>
      <rPr>
        <sz val="12"/>
        <color theme="1"/>
        <rFont val="Calibri"/>
        <family val="2"/>
        <scheme val="minor"/>
      </rPr>
      <t>(Y/N)</t>
    </r>
  </si>
  <si>
    <r>
      <t xml:space="preserve">Climate Aligned Investment 
</t>
    </r>
    <r>
      <rPr>
        <sz val="12"/>
        <color theme="1"/>
        <rFont val="Calibri"/>
        <family val="2"/>
        <scheme val="minor"/>
      </rPr>
      <t>(Y/N)</t>
    </r>
  </si>
  <si>
    <r>
      <t xml:space="preserve">Energy or Climate Impact
</t>
    </r>
    <r>
      <rPr>
        <sz val="12"/>
        <color theme="1"/>
        <rFont val="Calibri"/>
        <family val="2"/>
        <scheme val="minor"/>
      </rPr>
      <t>(Y/N)</t>
    </r>
  </si>
  <si>
    <r>
      <t xml:space="preserve">CDFI Area: Residence 
</t>
    </r>
    <r>
      <rPr>
        <sz val="12"/>
        <color theme="1"/>
        <rFont val="Calibri"/>
        <family val="2"/>
        <scheme val="minor"/>
      </rPr>
      <t>(Y/N)</t>
    </r>
  </si>
  <si>
    <r>
      <t xml:space="preserve">CDFI Area: Business 
</t>
    </r>
    <r>
      <rPr>
        <sz val="12"/>
        <color theme="1"/>
        <rFont val="Calibri"/>
        <family val="2"/>
        <scheme val="minor"/>
      </rPr>
      <t>(Y/N)</t>
    </r>
  </si>
  <si>
    <r>
      <t xml:space="preserve">CDFI: Future Business
</t>
    </r>
    <r>
      <rPr>
        <sz val="12"/>
        <color theme="1"/>
        <rFont val="Calibri"/>
        <family val="2"/>
        <scheme val="minor"/>
      </rPr>
      <t>(Y/N)</t>
    </r>
  </si>
  <si>
    <t>Valuation Cap Type</t>
  </si>
  <si>
    <t>Total Amount Invested by Fund</t>
  </si>
  <si>
    <r>
      <t xml:space="preserve">Calendar or Fiscal Year Referenced
</t>
    </r>
    <r>
      <rPr>
        <sz val="12"/>
        <color theme="1"/>
        <rFont val="Calibri"/>
        <family val="2"/>
        <scheme val="minor"/>
      </rPr>
      <t>(if CY, use YYYY; if FY, use MM/YYYY of fiscal year-end date)</t>
    </r>
  </si>
  <si>
    <t>Unique Transaction ID</t>
  </si>
  <si>
    <t>Initial or Follow-on SSBCI investment</t>
  </si>
  <si>
    <t>VVPF-001</t>
  </si>
  <si>
    <t>VVPF-x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</si>
</sst>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164" fontId="0" fillId="0" borderId="0" xfId="1" applyNumberFormat="1" applyFont="1"/>
    <xf numFmtId="1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1" fontId="0" fillId="2" borderId="1" xfId="0" applyNumberFormat="1" applyFill="1" applyBorder="1"/>
    <xf numFmtId="0" fontId="0" fillId="0" borderId="2" xfId="0" applyBorder="1" applyAlignment="1">
      <alignment horizontal="center"/>
    </xf>
    <xf numFmtId="44" fontId="0" fillId="0" borderId="0" xfId="1" applyFont="1"/>
    <xf numFmtId="2" fontId="0" fillId="0" borderId="0" xfId="0" applyNumberFormat="1"/>
    <xf numFmtId="0" fontId="3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164" fontId="0" fillId="0" borderId="0" xfId="1" applyNumberFormat="1" applyFont="1" applyFill="1"/>
    <xf numFmtId="0" fontId="3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64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 applyFill="1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left"/>
    </xf>
    <xf numFmtId="9" fontId="0" fillId="0" borderId="0" xfId="2" applyFont="1" applyFill="1" applyAlignment="1">
      <alignment horizontal="center"/>
    </xf>
    <xf numFmtId="0" fontId="5" fillId="0" borderId="0" xfId="0" applyFont="1"/>
    <xf numFmtId="44" fontId="0" fillId="0" borderId="0" xfId="1" applyFont="1" applyAlignment="1">
      <alignment horizontal="center"/>
    </xf>
    <xf numFmtId="44" fontId="0" fillId="0" borderId="0" xfId="1" applyFont="1" applyFill="1" applyAlignment="1">
      <alignment horizontal="center"/>
    </xf>
    <xf numFmtId="0" fontId="6" fillId="0" borderId="0" xfId="0" applyFont="1"/>
    <xf numFmtId="0" fontId="0" fillId="0" borderId="0" xfId="0" applyFont="1"/>
    <xf numFmtId="0" fontId="7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>
      <alignment vertical="center" wrapText="1"/>
    </xf>
    <xf numFmtId="9" fontId="0" fillId="0" borderId="0" xfId="2" applyFont="1"/>
    <xf numFmtId="164" fontId="0" fillId="0" borderId="0" xfId="0" applyNumberFormat="1"/>
    <xf numFmtId="164" fontId="0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/>
    <xf numFmtId="44" fontId="0" fillId="2" borderId="1" xfId="1" applyFont="1" applyFill="1" applyBorder="1"/>
    <xf numFmtId="164" fontId="0" fillId="0" borderId="0" xfId="1" applyNumberFormat="1" applyFont="1" applyFill="1" applyAlignment="1">
      <alignment horizontal="right"/>
    </xf>
    <xf numFmtId="0" fontId="0" fillId="2" borderId="1" xfId="0" applyNumberFormat="1" applyFill="1" applyBorder="1"/>
    <xf numFmtId="49" fontId="0" fillId="0" borderId="0" xfId="0" applyNumberFormat="1"/>
    <xf numFmtId="49" fontId="0" fillId="0" borderId="0" xfId="1" applyNumberFormat="1" applyFont="1" applyFill="1"/>
    <xf numFmtId="49" fontId="0" fillId="0" borderId="0" xfId="1" applyNumberFormat="1" applyFont="1"/>
  </cellXfs>
  <cellStyles count="4">
    <cellStyle name="Currency" xfId="1" builtinId="4"/>
    <cellStyle name="Normal" xfId="0" builtinId="0"/>
    <cellStyle name="Normal 2" xfId="3" xr:uid="{9B4B6AC1-462B-4353-9BBA-B6C4D112949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D113-9230-4696-94FA-70FC2282BD7B}">
  <sheetPr>
    <tabColor theme="4" tint="-0.249977111117893"/>
  </sheetPr>
  <dimension ref="A1:AV25"/>
  <sheetViews>
    <sheetView tabSelected="1" zoomScale="93" zoomScaleNormal="130" workbookViewId="0">
      <pane xSplit="1" ySplit="1" topLeftCell="B2" activePane="bottomRight" state="frozen"/>
      <selection activeCell="H9" sqref="H9"/>
      <selection pane="topRight" activeCell="H9" sqref="H9"/>
      <selection pane="bottomLeft" activeCell="H9" sqref="H9"/>
      <selection pane="bottomRight" activeCell="A3" sqref="A3"/>
    </sheetView>
  </sheetViews>
  <sheetFormatPr defaultColWidth="11.25" defaultRowHeight="15.75" x14ac:dyDescent="0.25"/>
  <cols>
    <col min="1" max="1" width="22.5" bestFit="1" customWidth="1"/>
    <col min="2" max="2" width="12.375" customWidth="1"/>
    <col min="3" max="3" width="8.75" bestFit="1" customWidth="1"/>
    <col min="4" max="6" width="11.875" customWidth="1"/>
    <col min="7" max="7" width="14.75" customWidth="1"/>
    <col min="8" max="8" width="15.75" customWidth="1"/>
    <col min="9" max="9" width="16.75" customWidth="1"/>
    <col min="10" max="10" width="14.375" customWidth="1"/>
    <col min="11" max="11" width="14.75" customWidth="1"/>
    <col min="12" max="12" width="14.625" customWidth="1"/>
    <col min="13" max="13" width="15.5" customWidth="1"/>
    <col min="14" max="14" width="14.25" customWidth="1"/>
    <col min="15" max="15" width="13.75" bestFit="1" customWidth="1"/>
    <col min="16" max="16" width="16" customWidth="1"/>
    <col min="17" max="17" width="15.375" customWidth="1"/>
    <col min="18" max="18" width="14.375" customWidth="1"/>
    <col min="19" max="19" width="15" customWidth="1"/>
    <col min="20" max="20" width="18.875" customWidth="1"/>
    <col min="21" max="22" width="19" customWidth="1"/>
    <col min="23" max="23" width="22.875" customWidth="1"/>
    <col min="24" max="24" width="26.5" customWidth="1"/>
    <col min="26" max="26" width="26.875" customWidth="1"/>
    <col min="27" max="29" width="15.625" customWidth="1"/>
    <col min="30" max="31" width="22" customWidth="1"/>
    <col min="32" max="32" width="13.375" customWidth="1"/>
    <col min="33" max="33" width="16.25" customWidth="1"/>
    <col min="34" max="34" width="23.125" customWidth="1"/>
    <col min="35" max="35" width="13.5" customWidth="1"/>
    <col min="36" max="36" width="14" bestFit="1" customWidth="1"/>
    <col min="37" max="37" width="18.875" customWidth="1"/>
    <col min="38" max="38" width="14.75" bestFit="1" customWidth="1"/>
    <col min="39" max="39" width="14.25" customWidth="1"/>
    <col min="40" max="40" width="19" customWidth="1"/>
    <col min="41" max="41" width="14.625" customWidth="1"/>
    <col min="42" max="42" width="12" customWidth="1"/>
    <col min="43" max="43" width="12.25" customWidth="1"/>
  </cols>
  <sheetData>
    <row r="1" spans="1:48" s="10" customFormat="1" ht="94.5" x14ac:dyDescent="0.25">
      <c r="A1" s="13" t="s">
        <v>0</v>
      </c>
      <c r="B1" s="13" t="s">
        <v>146</v>
      </c>
      <c r="C1" s="13" t="s">
        <v>1</v>
      </c>
      <c r="D1" s="13" t="s">
        <v>147</v>
      </c>
      <c r="E1" s="13" t="s">
        <v>144</v>
      </c>
      <c r="F1" s="13" t="s">
        <v>24</v>
      </c>
      <c r="G1" s="13" t="s">
        <v>23</v>
      </c>
      <c r="H1" s="13" t="s">
        <v>94</v>
      </c>
      <c r="I1" s="13" t="s">
        <v>95</v>
      </c>
      <c r="J1" s="13" t="s">
        <v>96</v>
      </c>
      <c r="K1" s="13" t="s">
        <v>3</v>
      </c>
      <c r="L1" s="13" t="s">
        <v>93</v>
      </c>
      <c r="M1" s="13" t="s">
        <v>118</v>
      </c>
      <c r="N1" s="13" t="s">
        <v>4</v>
      </c>
      <c r="O1" s="13" t="s">
        <v>119</v>
      </c>
      <c r="P1" s="13" t="s">
        <v>120</v>
      </c>
      <c r="Q1" s="13" t="s">
        <v>121</v>
      </c>
      <c r="R1" s="13" t="s">
        <v>122</v>
      </c>
      <c r="S1" s="13" t="s">
        <v>125</v>
      </c>
      <c r="T1" s="13" t="s">
        <v>5</v>
      </c>
      <c r="U1" s="13" t="s">
        <v>6</v>
      </c>
      <c r="V1" s="13" t="s">
        <v>138</v>
      </c>
      <c r="W1" s="13" t="s">
        <v>139</v>
      </c>
      <c r="X1" s="13" t="s">
        <v>7</v>
      </c>
      <c r="Y1" s="13" t="s">
        <v>8</v>
      </c>
      <c r="Z1" s="13" t="s">
        <v>25</v>
      </c>
      <c r="AA1" s="13" t="s">
        <v>9</v>
      </c>
      <c r="AB1" s="13" t="s">
        <v>10</v>
      </c>
      <c r="AC1" s="13" t="s">
        <v>127</v>
      </c>
      <c r="AD1" s="13" t="s">
        <v>140</v>
      </c>
      <c r="AE1" s="13" t="s">
        <v>128</v>
      </c>
      <c r="AF1" s="13" t="s">
        <v>141</v>
      </c>
      <c r="AG1" s="13" t="s">
        <v>142</v>
      </c>
      <c r="AH1" s="13" t="s">
        <v>129</v>
      </c>
      <c r="AI1" s="13" t="s">
        <v>130</v>
      </c>
      <c r="AJ1" s="13" t="s">
        <v>131</v>
      </c>
      <c r="AK1" s="13" t="s">
        <v>145</v>
      </c>
      <c r="AL1" s="13" t="s">
        <v>26</v>
      </c>
      <c r="AM1" s="13" t="s">
        <v>11</v>
      </c>
      <c r="AN1" s="13" t="s">
        <v>27</v>
      </c>
      <c r="AO1" s="13" t="s">
        <v>132</v>
      </c>
      <c r="AP1" s="13" t="s">
        <v>133</v>
      </c>
      <c r="AQ1" s="13" t="s">
        <v>134</v>
      </c>
      <c r="AR1" s="13" t="s">
        <v>135</v>
      </c>
      <c r="AS1" s="13" t="s">
        <v>136</v>
      </c>
      <c r="AT1" s="13" t="s">
        <v>137</v>
      </c>
    </row>
    <row r="2" spans="1:48" s="15" customFormat="1" x14ac:dyDescent="0.25">
      <c r="A2" s="14" t="s">
        <v>12</v>
      </c>
      <c r="B2" s="14"/>
      <c r="C2" s="14"/>
      <c r="D2" s="14" t="s">
        <v>13</v>
      </c>
      <c r="E2" s="14" t="s">
        <v>13</v>
      </c>
      <c r="F2" s="14"/>
      <c r="G2" s="14" t="s">
        <v>13</v>
      </c>
      <c r="H2" s="14" t="s">
        <v>13</v>
      </c>
      <c r="I2" s="14" t="s">
        <v>13</v>
      </c>
      <c r="J2" s="14" t="s">
        <v>13</v>
      </c>
      <c r="K2" s="14" t="s">
        <v>13</v>
      </c>
      <c r="L2" s="14"/>
      <c r="M2" s="14"/>
      <c r="N2" s="14" t="s">
        <v>13</v>
      </c>
      <c r="O2" s="14" t="s">
        <v>13</v>
      </c>
      <c r="P2" s="14" t="s">
        <v>13</v>
      </c>
      <c r="Q2" s="14" t="s">
        <v>13</v>
      </c>
      <c r="R2" s="14" t="s">
        <v>13</v>
      </c>
      <c r="S2" s="14" t="s">
        <v>13</v>
      </c>
      <c r="T2" s="14" t="s">
        <v>13</v>
      </c>
      <c r="U2" s="14" t="s">
        <v>13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 t="s">
        <v>13</v>
      </c>
      <c r="AJ2" s="14" t="s">
        <v>13</v>
      </c>
      <c r="AK2" s="14"/>
      <c r="AL2" s="14" t="s">
        <v>13</v>
      </c>
      <c r="AM2" s="14" t="s">
        <v>13</v>
      </c>
      <c r="AN2" s="14" t="s">
        <v>13</v>
      </c>
      <c r="AO2" s="14" t="s">
        <v>13</v>
      </c>
      <c r="AP2" s="14" t="s">
        <v>13</v>
      </c>
      <c r="AQ2" s="14" t="s">
        <v>13</v>
      </c>
      <c r="AR2" s="14" t="s">
        <v>13</v>
      </c>
      <c r="AS2" s="14" t="s">
        <v>13</v>
      </c>
      <c r="AT2" s="14" t="s">
        <v>13</v>
      </c>
    </row>
    <row r="3" spans="1:48" x14ac:dyDescent="0.25">
      <c r="B3" t="s">
        <v>148</v>
      </c>
      <c r="E3" s="8">
        <f>SUM(F3:H3)</f>
        <v>0</v>
      </c>
      <c r="F3" s="8"/>
      <c r="G3" s="8"/>
      <c r="H3" s="8"/>
      <c r="I3" s="8"/>
      <c r="J3" s="25"/>
      <c r="K3" s="41" t="str">
        <f>IFERROR(SUM(G3:J3)/E3,"-")</f>
        <v>-</v>
      </c>
      <c r="L3" s="19"/>
      <c r="N3" s="12"/>
      <c r="O3" s="12"/>
      <c r="S3" s="36"/>
      <c r="U3" s="3"/>
      <c r="V3" s="3"/>
      <c r="AI3" s="1"/>
      <c r="AJ3" s="1"/>
      <c r="AK3" s="43"/>
      <c r="AL3" s="8"/>
      <c r="AM3" s="8"/>
      <c r="AV3" s="3"/>
    </row>
    <row r="4" spans="1:48" x14ac:dyDescent="0.25">
      <c r="B4" t="s">
        <v>149</v>
      </c>
      <c r="E4" s="8">
        <f t="shared" ref="E4:E22" si="0">SUM(F4:H4)</f>
        <v>0</v>
      </c>
      <c r="F4" s="8"/>
      <c r="G4" s="8"/>
      <c r="H4" s="8"/>
      <c r="I4" s="8"/>
      <c r="J4" s="26"/>
      <c r="K4" s="41" t="str">
        <f t="shared" ref="K4:K23" si="1">IFERROR(SUM(G4:J4)/E4,"-")</f>
        <v>-</v>
      </c>
      <c r="L4" s="19"/>
      <c r="N4" s="12"/>
      <c r="O4" s="12"/>
      <c r="S4" s="36"/>
      <c r="U4" s="17"/>
      <c r="V4" s="17"/>
      <c r="AI4" s="1"/>
      <c r="AJ4" s="1"/>
      <c r="AK4" s="43"/>
      <c r="AL4" s="18"/>
      <c r="AM4" s="18"/>
      <c r="AV4" s="3"/>
    </row>
    <row r="5" spans="1:48" x14ac:dyDescent="0.25">
      <c r="B5" t="s">
        <v>149</v>
      </c>
      <c r="E5" s="8">
        <f t="shared" si="0"/>
        <v>0</v>
      </c>
      <c r="F5" s="8"/>
      <c r="G5" s="8"/>
      <c r="H5" s="8"/>
      <c r="I5" s="8"/>
      <c r="J5" s="26"/>
      <c r="K5" s="41" t="str">
        <f t="shared" si="1"/>
        <v>-</v>
      </c>
      <c r="L5" s="19"/>
      <c r="M5" s="21"/>
      <c r="N5" s="12"/>
      <c r="O5" s="12"/>
      <c r="S5" s="36"/>
      <c r="U5" s="17"/>
      <c r="V5" s="17"/>
      <c r="AI5" s="1"/>
      <c r="AJ5" s="1"/>
      <c r="AK5" s="43"/>
      <c r="AL5" s="18"/>
      <c r="AM5" s="18"/>
      <c r="AV5" s="3"/>
    </row>
    <row r="6" spans="1:48" x14ac:dyDescent="0.25">
      <c r="B6" t="s">
        <v>149</v>
      </c>
      <c r="E6" s="8">
        <f t="shared" si="0"/>
        <v>0</v>
      </c>
      <c r="F6" s="8"/>
      <c r="G6" s="8"/>
      <c r="H6" s="8"/>
      <c r="I6" s="8"/>
      <c r="J6" s="26"/>
      <c r="K6" s="41" t="str">
        <f t="shared" si="1"/>
        <v>-</v>
      </c>
      <c r="L6" s="19"/>
      <c r="M6" s="21"/>
      <c r="N6" s="12"/>
      <c r="O6" s="12"/>
      <c r="S6" s="36"/>
      <c r="U6" s="3"/>
      <c r="V6" s="3"/>
      <c r="AI6" s="1"/>
      <c r="AJ6" s="1"/>
      <c r="AK6" s="43"/>
      <c r="AL6" s="8"/>
      <c r="AM6" s="18"/>
    </row>
    <row r="7" spans="1:48" x14ac:dyDescent="0.25">
      <c r="B7" t="s">
        <v>149</v>
      </c>
      <c r="E7" s="8">
        <f t="shared" si="0"/>
        <v>0</v>
      </c>
      <c r="F7" s="8"/>
      <c r="G7" s="8"/>
      <c r="H7" s="8"/>
      <c r="I7" s="8"/>
      <c r="J7" s="25"/>
      <c r="K7" s="41" t="str">
        <f t="shared" si="1"/>
        <v>-</v>
      </c>
      <c r="L7" s="19"/>
      <c r="M7" s="21"/>
      <c r="N7" s="12"/>
      <c r="O7" s="12"/>
      <c r="S7" s="36"/>
      <c r="U7" s="3"/>
      <c r="V7" s="3"/>
      <c r="AI7" s="1"/>
      <c r="AJ7" s="1"/>
      <c r="AK7" s="43"/>
      <c r="AL7" s="8"/>
      <c r="AM7" s="18"/>
      <c r="AV7" s="3"/>
    </row>
    <row r="8" spans="1:48" x14ac:dyDescent="0.25">
      <c r="B8" t="s">
        <v>149</v>
      </c>
      <c r="E8" s="8">
        <f t="shared" si="0"/>
        <v>0</v>
      </c>
      <c r="F8" s="8"/>
      <c r="G8" s="18"/>
      <c r="H8" s="18"/>
      <c r="I8" s="18"/>
      <c r="J8" s="25"/>
      <c r="K8" s="41" t="str">
        <f t="shared" si="1"/>
        <v>-</v>
      </c>
      <c r="L8" s="19"/>
      <c r="M8" s="21"/>
      <c r="N8" s="12"/>
      <c r="O8" s="12"/>
      <c r="S8" s="36"/>
      <c r="U8" s="3"/>
      <c r="V8" s="3"/>
      <c r="AI8" s="1"/>
      <c r="AJ8" s="1"/>
      <c r="AK8" s="43"/>
      <c r="AL8" s="18"/>
      <c r="AM8" s="18"/>
      <c r="AV8" s="3"/>
    </row>
    <row r="9" spans="1:48" x14ac:dyDescent="0.25">
      <c r="B9" t="s">
        <v>149</v>
      </c>
      <c r="E9" s="8">
        <f t="shared" si="0"/>
        <v>0</v>
      </c>
      <c r="F9" s="8"/>
      <c r="G9" s="18"/>
      <c r="H9" s="18"/>
      <c r="I9" s="18"/>
      <c r="J9" s="26"/>
      <c r="K9" s="41" t="str">
        <f t="shared" si="1"/>
        <v>-</v>
      </c>
      <c r="L9" s="19"/>
      <c r="M9" s="21"/>
      <c r="N9" s="12"/>
      <c r="O9" s="12"/>
      <c r="S9" s="36"/>
      <c r="U9" s="17"/>
      <c r="V9" s="17"/>
      <c r="AI9" s="1"/>
      <c r="AJ9" s="1"/>
      <c r="AK9" s="43"/>
      <c r="AL9" s="18"/>
      <c r="AM9" s="18"/>
      <c r="AU9" s="3"/>
    </row>
    <row r="10" spans="1:48" x14ac:dyDescent="0.25">
      <c r="B10" t="s">
        <v>149</v>
      </c>
      <c r="E10" s="8">
        <f t="shared" si="0"/>
        <v>0</v>
      </c>
      <c r="F10" s="8"/>
      <c r="G10" s="8"/>
      <c r="H10" s="8"/>
      <c r="I10" s="8"/>
      <c r="J10" s="26"/>
      <c r="K10" s="41" t="str">
        <f t="shared" si="1"/>
        <v>-</v>
      </c>
      <c r="L10" s="19"/>
      <c r="M10" s="21"/>
      <c r="N10" s="12"/>
      <c r="O10" s="12"/>
      <c r="S10" s="36"/>
      <c r="U10" s="17"/>
      <c r="V10" s="17"/>
      <c r="AI10" s="1"/>
      <c r="AJ10" s="1"/>
      <c r="AK10" s="43"/>
      <c r="AL10" s="18"/>
      <c r="AM10" s="18"/>
      <c r="AU10" s="3"/>
    </row>
    <row r="11" spans="1:48" x14ac:dyDescent="0.25">
      <c r="B11" t="s">
        <v>149</v>
      </c>
      <c r="E11" s="8">
        <f t="shared" si="0"/>
        <v>0</v>
      </c>
      <c r="F11" s="8"/>
      <c r="G11" s="8"/>
      <c r="H11" s="8"/>
      <c r="I11" s="8"/>
      <c r="J11" s="25"/>
      <c r="K11" s="41" t="str">
        <f t="shared" si="1"/>
        <v>-</v>
      </c>
      <c r="L11" s="2"/>
      <c r="M11" s="21"/>
      <c r="N11" s="12"/>
      <c r="O11" s="12"/>
      <c r="S11" s="36"/>
      <c r="U11" s="17"/>
      <c r="V11" s="17"/>
      <c r="AI11" s="1"/>
      <c r="AJ11" s="12"/>
      <c r="AK11" s="44"/>
      <c r="AL11" s="12"/>
      <c r="AM11" s="18"/>
    </row>
    <row r="12" spans="1:48" x14ac:dyDescent="0.25">
      <c r="B12" t="s">
        <v>149</v>
      </c>
      <c r="E12" s="8">
        <f t="shared" si="0"/>
        <v>0</v>
      </c>
      <c r="F12" s="8"/>
      <c r="G12" s="8"/>
      <c r="H12" s="8"/>
      <c r="I12" s="8"/>
      <c r="J12" s="25"/>
      <c r="K12" s="41" t="str">
        <f t="shared" si="1"/>
        <v>-</v>
      </c>
      <c r="L12" s="2"/>
      <c r="M12" s="22"/>
      <c r="N12" s="12"/>
      <c r="O12" s="12"/>
      <c r="S12" s="36"/>
      <c r="T12" s="20"/>
      <c r="U12" s="17"/>
      <c r="V12" s="17"/>
      <c r="AI12" s="1"/>
      <c r="AJ12" s="12"/>
      <c r="AK12" s="44"/>
      <c r="AL12" s="12"/>
      <c r="AM12" s="12"/>
    </row>
    <row r="13" spans="1:48" x14ac:dyDescent="0.25">
      <c r="B13" t="s">
        <v>149</v>
      </c>
      <c r="E13" s="8">
        <f t="shared" si="0"/>
        <v>0</v>
      </c>
      <c r="F13" s="8"/>
      <c r="G13" s="8"/>
      <c r="H13" s="8"/>
      <c r="I13" s="8"/>
      <c r="J13" s="25"/>
      <c r="K13" s="41" t="str">
        <f t="shared" si="1"/>
        <v>-</v>
      </c>
      <c r="L13" s="2"/>
      <c r="N13" s="12"/>
      <c r="O13" s="12"/>
      <c r="S13" s="36"/>
      <c r="U13" s="23"/>
      <c r="V13" s="23"/>
      <c r="AI13" s="1"/>
      <c r="AJ13" s="1"/>
      <c r="AK13" s="43"/>
      <c r="AL13" s="18"/>
      <c r="AM13" s="18"/>
    </row>
    <row r="14" spans="1:48" x14ac:dyDescent="0.25">
      <c r="B14" t="s">
        <v>149</v>
      </c>
      <c r="E14" s="8">
        <f t="shared" si="0"/>
        <v>0</v>
      </c>
      <c r="F14" s="8"/>
      <c r="G14" s="8"/>
      <c r="H14" s="8"/>
      <c r="I14" s="8"/>
      <c r="J14" s="26"/>
      <c r="K14" s="41" t="str">
        <f t="shared" si="1"/>
        <v>-</v>
      </c>
      <c r="L14" s="19"/>
      <c r="N14" s="12"/>
      <c r="O14" s="12"/>
      <c r="S14" s="36"/>
      <c r="U14" s="3"/>
      <c r="V14" s="3"/>
      <c r="AI14" s="1"/>
      <c r="AJ14" s="1"/>
      <c r="AK14" s="43"/>
      <c r="AL14" s="18"/>
      <c r="AM14" s="18"/>
      <c r="AU14" s="3"/>
    </row>
    <row r="15" spans="1:48" x14ac:dyDescent="0.25">
      <c r="B15" t="s">
        <v>149</v>
      </c>
      <c r="E15" s="8">
        <f t="shared" si="0"/>
        <v>0</v>
      </c>
      <c r="F15" s="8"/>
      <c r="G15" s="18"/>
      <c r="H15" s="18"/>
      <c r="I15" s="18"/>
      <c r="J15" s="26"/>
      <c r="K15" s="41" t="str">
        <f t="shared" si="1"/>
        <v>-</v>
      </c>
      <c r="L15" s="19"/>
      <c r="N15" s="12"/>
      <c r="O15" s="12"/>
      <c r="S15" s="36"/>
      <c r="U15" s="17"/>
      <c r="V15" s="17"/>
      <c r="AI15" s="1"/>
      <c r="AJ15" s="1"/>
      <c r="AK15" s="43"/>
      <c r="AL15" s="18"/>
      <c r="AM15" s="18"/>
      <c r="AU15" s="3"/>
    </row>
    <row r="16" spans="1:48" x14ac:dyDescent="0.25">
      <c r="B16" t="s">
        <v>149</v>
      </c>
      <c r="E16" s="8">
        <f t="shared" si="0"/>
        <v>0</v>
      </c>
      <c r="F16" s="8"/>
      <c r="G16" s="8"/>
      <c r="H16" s="8"/>
      <c r="I16" s="8"/>
      <c r="J16" s="26"/>
      <c r="K16" s="41" t="str">
        <f t="shared" si="1"/>
        <v>-</v>
      </c>
      <c r="L16" s="19"/>
      <c r="N16" s="12"/>
      <c r="O16" s="12"/>
      <c r="S16" s="36"/>
      <c r="U16" s="3"/>
      <c r="V16" s="3"/>
      <c r="AI16" s="1"/>
      <c r="AJ16" s="1"/>
      <c r="AK16" s="43"/>
      <c r="AL16" s="18"/>
      <c r="AM16" s="18"/>
      <c r="AU16" s="3"/>
    </row>
    <row r="17" spans="1:47" x14ac:dyDescent="0.25">
      <c r="B17" t="s">
        <v>149</v>
      </c>
      <c r="E17" s="8">
        <f t="shared" si="0"/>
        <v>0</v>
      </c>
      <c r="F17" s="8"/>
      <c r="G17" s="18"/>
      <c r="H17" s="18"/>
      <c r="I17" s="18"/>
      <c r="J17" s="26"/>
      <c r="K17" s="41" t="str">
        <f t="shared" si="1"/>
        <v>-</v>
      </c>
      <c r="L17" s="19"/>
      <c r="N17" s="12"/>
      <c r="O17" s="12"/>
      <c r="S17" s="36"/>
      <c r="U17" s="17"/>
      <c r="V17" s="17"/>
      <c r="AI17" s="1"/>
      <c r="AJ17" s="1"/>
      <c r="AK17" s="43"/>
      <c r="AL17" s="18"/>
      <c r="AM17" s="18"/>
      <c r="AU17" s="3"/>
    </row>
    <row r="18" spans="1:47" x14ac:dyDescent="0.25">
      <c r="B18" t="s">
        <v>149</v>
      </c>
      <c r="E18" s="8">
        <f t="shared" si="0"/>
        <v>0</v>
      </c>
      <c r="F18" s="8"/>
      <c r="G18" s="8"/>
      <c r="H18" s="8"/>
      <c r="I18" s="8"/>
      <c r="J18" s="25"/>
      <c r="K18" s="41" t="str">
        <f t="shared" si="1"/>
        <v>-</v>
      </c>
      <c r="L18" s="2"/>
      <c r="N18" s="12"/>
      <c r="O18" s="12"/>
      <c r="S18" s="36"/>
      <c r="U18" s="23"/>
      <c r="V18" s="23"/>
      <c r="AI18" s="1"/>
      <c r="AJ18" s="1"/>
      <c r="AK18" s="43"/>
      <c r="AL18" s="18"/>
      <c r="AM18" s="18"/>
    </row>
    <row r="19" spans="1:47" x14ac:dyDescent="0.25">
      <c r="B19" t="s">
        <v>149</v>
      </c>
      <c r="E19" s="8">
        <f t="shared" si="0"/>
        <v>0</v>
      </c>
      <c r="F19" s="8"/>
      <c r="G19" s="8"/>
      <c r="H19" s="8"/>
      <c r="I19" s="8"/>
      <c r="J19" s="25"/>
      <c r="K19" s="41" t="str">
        <f t="shared" si="1"/>
        <v>-</v>
      </c>
      <c r="L19" s="2"/>
      <c r="N19" s="12"/>
      <c r="O19" s="12"/>
      <c r="S19" s="36"/>
      <c r="U19" s="23"/>
      <c r="V19" s="23"/>
      <c r="AI19" s="1"/>
      <c r="AJ19" s="1"/>
      <c r="AK19" s="43"/>
      <c r="AL19" s="18"/>
      <c r="AM19" s="18"/>
    </row>
    <row r="20" spans="1:47" x14ac:dyDescent="0.25">
      <c r="B20" t="s">
        <v>149</v>
      </c>
      <c r="E20" s="8">
        <f t="shared" si="0"/>
        <v>0</v>
      </c>
      <c r="F20" s="8"/>
      <c r="G20" s="8"/>
      <c r="H20" s="8"/>
      <c r="I20" s="8"/>
      <c r="J20" s="25"/>
      <c r="K20" s="41" t="str">
        <f t="shared" si="1"/>
        <v>-</v>
      </c>
      <c r="M20" s="1"/>
      <c r="N20" s="1"/>
      <c r="S20" s="36"/>
      <c r="AI20" s="1"/>
      <c r="AJ20" s="1"/>
      <c r="AK20" s="45"/>
      <c r="AL20" s="1"/>
    </row>
    <row r="21" spans="1:47" x14ac:dyDescent="0.25">
      <c r="B21" t="s">
        <v>149</v>
      </c>
      <c r="E21" s="8">
        <f t="shared" si="0"/>
        <v>0</v>
      </c>
      <c r="F21" s="8"/>
      <c r="G21" s="8"/>
      <c r="H21" s="8"/>
      <c r="I21" s="8"/>
      <c r="J21" s="25"/>
      <c r="K21" s="41" t="str">
        <f t="shared" si="1"/>
        <v>-</v>
      </c>
      <c r="M21" s="1"/>
      <c r="N21" s="1"/>
      <c r="S21" s="36"/>
      <c r="AI21" s="1"/>
      <c r="AJ21" s="1"/>
      <c r="AK21" s="45"/>
      <c r="AL21" s="1"/>
    </row>
    <row r="22" spans="1:47" x14ac:dyDescent="0.25">
      <c r="B22" t="s">
        <v>149</v>
      </c>
      <c r="E22" s="8">
        <f t="shared" si="0"/>
        <v>0</v>
      </c>
      <c r="F22" s="8"/>
      <c r="G22" s="8"/>
      <c r="H22" s="8"/>
      <c r="I22" s="8"/>
      <c r="J22" s="25"/>
      <c r="K22" s="41" t="str">
        <f t="shared" si="1"/>
        <v>-</v>
      </c>
      <c r="M22" s="1"/>
      <c r="N22" s="1"/>
      <c r="S22" s="36"/>
      <c r="AI22" s="37"/>
      <c r="AJ22" s="1"/>
      <c r="AK22" s="45"/>
      <c r="AL22" s="1"/>
    </row>
    <row r="23" spans="1:47" x14ac:dyDescent="0.25">
      <c r="A23" s="4" t="s">
        <v>14</v>
      </c>
      <c r="B23" s="4"/>
      <c r="C23" s="4"/>
      <c r="D23" s="4"/>
      <c r="E23" s="40">
        <f>SUM(E3:E22)</f>
        <v>0</v>
      </c>
      <c r="F23" s="40">
        <f t="shared" ref="F23:J23" si="2">SUM(F3:F22)</f>
        <v>0</v>
      </c>
      <c r="G23" s="40">
        <f t="shared" si="2"/>
        <v>0</v>
      </c>
      <c r="H23" s="40">
        <f t="shared" si="2"/>
        <v>0</v>
      </c>
      <c r="I23" s="40">
        <f t="shared" si="2"/>
        <v>0</v>
      </c>
      <c r="J23" s="40">
        <f t="shared" si="2"/>
        <v>0</v>
      </c>
      <c r="K23" s="16" t="str">
        <f t="shared" si="1"/>
        <v>-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42">
        <f>COUNTIF(V3:V22,"Yes")</f>
        <v>0</v>
      </c>
      <c r="W23" s="42">
        <f>COUNTIF(W3:W22,"Yes")</f>
        <v>0</v>
      </c>
      <c r="X23" s="5"/>
      <c r="Y23" s="6">
        <f>SUM(X3:X22)</f>
        <v>0</v>
      </c>
      <c r="Z23" s="6"/>
      <c r="AA23" s="5"/>
      <c r="AB23" s="5"/>
      <c r="AC23" s="5"/>
      <c r="AD23" s="42">
        <f>COUNTIF(AD3:AD22,"Yes")</f>
        <v>0</v>
      </c>
      <c r="AE23" s="5"/>
      <c r="AF23" s="42">
        <f>COUNTIF(AF3:AF22,"Yes")</f>
        <v>0</v>
      </c>
      <c r="AG23" s="42">
        <f>COUNTIF(AG3:AG22,"Yes")</f>
        <v>0</v>
      </c>
      <c r="AH23" s="11"/>
      <c r="AI23" s="38">
        <f>SUM(AI3:AI22)</f>
        <v>0</v>
      </c>
      <c r="AJ23" s="38">
        <f>SUM(AJ3:AJ22)</f>
        <v>0</v>
      </c>
      <c r="AK23" s="11"/>
      <c r="AL23" s="39">
        <f>SUM(AL3:AL22)</f>
        <v>0</v>
      </c>
      <c r="AM23" s="39">
        <f>SUM(AM3:AM22)</f>
        <v>0</v>
      </c>
      <c r="AN23" s="39">
        <f>SUM(AN3:AN22)</f>
        <v>0</v>
      </c>
      <c r="AO23" s="42">
        <f t="shared" ref="AO23:AT23" si="3">COUNTIF(AO3:AO22,"Yes")</f>
        <v>0</v>
      </c>
      <c r="AP23" s="42">
        <f t="shared" si="3"/>
        <v>0</v>
      </c>
      <c r="AQ23" s="42">
        <f t="shared" si="3"/>
        <v>0</v>
      </c>
      <c r="AR23" s="42">
        <f t="shared" si="3"/>
        <v>0</v>
      </c>
      <c r="AS23" s="42">
        <f t="shared" si="3"/>
        <v>0</v>
      </c>
      <c r="AT23" s="42">
        <f t="shared" si="3"/>
        <v>0</v>
      </c>
    </row>
    <row r="24" spans="1:47" x14ac:dyDescent="0.25">
      <c r="M24" s="1"/>
      <c r="N24" s="1"/>
    </row>
    <row r="25" spans="1:47" x14ac:dyDescent="0.25">
      <c r="M25" s="1"/>
      <c r="N25" s="1"/>
    </row>
  </sheetData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6A9F9F05-B4C5-4AFC-BB61-91BD5C8E751C}">
          <x14:formula1>
            <xm:f>'Drop Down reference list'!$E$4:$E$5</xm:f>
          </x14:formula1>
          <xm:sqref>D3:D22</xm:sqref>
        </x14:dataValidation>
        <x14:dataValidation type="list" allowBlank="1" showInputMessage="1" showErrorMessage="1" xr:uid="{948A18F6-081F-4F92-B2B8-13D9E0E3824B}">
          <x14:formula1>
            <xm:f>'Drop Down reference list'!$E$9:$E$29</xm:f>
          </x14:formula1>
          <xm:sqref>M3:M22</xm:sqref>
        </x14:dataValidation>
        <x14:dataValidation type="list" allowBlank="1" showInputMessage="1" showErrorMessage="1" xr:uid="{3888A9B5-FC65-44F7-A042-12FFBF95C498}">
          <x14:formula1>
            <xm:f>'Drop Down reference list'!$B$23:$B$27</xm:f>
          </x14:formula1>
          <xm:sqref>N3:N22</xm:sqref>
        </x14:dataValidation>
        <x14:dataValidation type="list" allowBlank="1" showInputMessage="1" showErrorMessage="1" xr:uid="{083A98EF-E7BE-4DDA-B635-B8D5B8E3A924}">
          <x14:formula1>
            <xm:f>'Drop Down reference list'!$B$15:$B$20</xm:f>
          </x14:formula1>
          <xm:sqref>O3:O21</xm:sqref>
        </x14:dataValidation>
        <x14:dataValidation type="list" allowBlank="1" showInputMessage="1" showErrorMessage="1" xr:uid="{3B295BFE-60F6-48EF-A336-6DAE91ACE2B9}">
          <x14:formula1>
            <xm:f>'Drop Down reference list'!$B$74:$B$78</xm:f>
          </x14:formula1>
          <xm:sqref>P3:P21</xm:sqref>
        </x14:dataValidation>
        <x14:dataValidation type="list" allowBlank="1" showInputMessage="1" showErrorMessage="1" xr:uid="{35F67D67-611C-4490-BADB-7E11FDEDC87F}">
          <x14:formula1>
            <xm:f>'Drop Down reference list'!$H$4:$H$5</xm:f>
          </x14:formula1>
          <xm:sqref>R3:R22</xm:sqref>
        </x14:dataValidation>
        <x14:dataValidation type="list" allowBlank="1" showInputMessage="1" showErrorMessage="1" xr:uid="{1ACD623A-D1AF-4D91-A322-C7E32788D047}">
          <x14:formula1>
            <xm:f>'Drop Down reference list'!$B$34:$B$50</xm:f>
          </x14:formula1>
          <xm:sqref>T3:T21</xm:sqref>
        </x14:dataValidation>
        <x14:dataValidation type="list" allowBlank="1" showInputMessage="1" showErrorMessage="1" xr:uid="{A7280144-859B-4EFA-9520-C9F3E9A62087}">
          <x14:formula1>
            <xm:f>'Drop Down reference list'!$B$54:$B$70</xm:f>
          </x14:formula1>
          <xm:sqref>U3:U21</xm:sqref>
        </x14:dataValidation>
        <x14:dataValidation type="list" allowBlank="1" showInputMessage="1" showErrorMessage="1" xr:uid="{63CDFF03-1B36-4357-B8E3-5609F9C173B2}">
          <x14:formula1>
            <xm:f>'Drop Down reference list'!$B$4:$B$5</xm:f>
          </x14:formula1>
          <xm:sqref>AO3:AT22 V3:W22 AD3:AD22 AF3:AG22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8E91-21ED-4A39-A45A-183BB032872C}">
  <dimension ref="A1:G27"/>
  <sheetViews>
    <sheetView zoomScale="98" workbookViewId="0">
      <selection activeCell="A3" sqref="A3"/>
    </sheetView>
  </sheetViews>
  <sheetFormatPr defaultColWidth="11.25" defaultRowHeight="15.75" x14ac:dyDescent="0.25"/>
  <cols>
    <col min="2" max="2" width="24.125" customWidth="1"/>
    <col min="3" max="3" width="16.875" customWidth="1"/>
    <col min="4" max="5" width="21" customWidth="1"/>
    <col min="6" max="6" width="21.625" customWidth="1"/>
  </cols>
  <sheetData>
    <row r="1" spans="1:7" x14ac:dyDescent="0.25">
      <c r="A1" t="s">
        <v>0</v>
      </c>
    </row>
    <row r="2" spans="1:7" x14ac:dyDescent="0.25">
      <c r="A2" t="s">
        <v>149</v>
      </c>
    </row>
    <row r="7" spans="1:7" x14ac:dyDescent="0.25">
      <c r="A7" s="7" t="s">
        <v>15</v>
      </c>
      <c r="B7" s="7" t="s">
        <v>16</v>
      </c>
      <c r="C7" s="7" t="s">
        <v>2</v>
      </c>
      <c r="D7" s="7" t="s">
        <v>17</v>
      </c>
      <c r="E7" s="7" t="s">
        <v>55</v>
      </c>
      <c r="F7" s="7" t="s">
        <v>18</v>
      </c>
      <c r="G7" s="7" t="s">
        <v>19</v>
      </c>
    </row>
    <row r="8" spans="1:7" x14ac:dyDescent="0.25">
      <c r="A8" s="2"/>
      <c r="C8" s="18"/>
      <c r="D8" s="3"/>
      <c r="E8" s="3"/>
      <c r="G8" s="3"/>
    </row>
    <row r="9" spans="1:7" x14ac:dyDescent="0.25">
      <c r="A9" s="2"/>
      <c r="C9" s="18"/>
      <c r="D9" s="3"/>
      <c r="E9" s="3"/>
      <c r="G9" s="3"/>
    </row>
    <row r="10" spans="1:7" x14ac:dyDescent="0.25">
      <c r="A10" s="2"/>
      <c r="C10" s="8"/>
      <c r="D10" s="3"/>
      <c r="E10" s="3"/>
      <c r="G10" s="3"/>
    </row>
    <row r="11" spans="1:7" x14ac:dyDescent="0.25">
      <c r="A11" s="2"/>
      <c r="C11" s="18"/>
      <c r="D11" s="3"/>
      <c r="E11" s="3"/>
      <c r="G11" s="3"/>
    </row>
    <row r="12" spans="1:7" x14ac:dyDescent="0.25">
      <c r="A12" s="2"/>
      <c r="C12" s="8"/>
      <c r="D12" s="3"/>
      <c r="E12" s="3"/>
      <c r="G12" s="3"/>
    </row>
    <row r="13" spans="1:7" x14ac:dyDescent="0.25">
      <c r="C13" s="8"/>
    </row>
    <row r="14" spans="1:7" x14ac:dyDescent="0.25">
      <c r="C14" s="8"/>
    </row>
    <row r="15" spans="1:7" x14ac:dyDescent="0.25">
      <c r="C15" s="8"/>
    </row>
    <row r="16" spans="1:7" x14ac:dyDescent="0.25">
      <c r="C16" s="8"/>
    </row>
    <row r="17" spans="2:3" x14ac:dyDescent="0.25">
      <c r="C17" s="8"/>
    </row>
    <row r="18" spans="2:3" x14ac:dyDescent="0.25">
      <c r="C18" s="8"/>
    </row>
    <row r="19" spans="2:3" x14ac:dyDescent="0.25">
      <c r="C19" s="8"/>
    </row>
    <row r="20" spans="2:3" x14ac:dyDescent="0.25">
      <c r="C20" s="8"/>
    </row>
    <row r="21" spans="2:3" x14ac:dyDescent="0.25">
      <c r="C21" s="8"/>
    </row>
    <row r="22" spans="2:3" x14ac:dyDescent="0.25">
      <c r="B22" t="s">
        <v>20</v>
      </c>
      <c r="C22" s="8">
        <f>SUM(C8:C21)</f>
        <v>0</v>
      </c>
    </row>
    <row r="23" spans="2:3" x14ac:dyDescent="0.25">
      <c r="C23" s="8"/>
    </row>
    <row r="26" spans="2:3" x14ac:dyDescent="0.25">
      <c r="B26" t="s">
        <v>21</v>
      </c>
      <c r="C26" s="8">
        <v>0</v>
      </c>
    </row>
    <row r="27" spans="2:3" x14ac:dyDescent="0.25">
      <c r="B27" t="s">
        <v>22</v>
      </c>
      <c r="C27" s="9" t="e">
        <f>C22/C26</f>
        <v>#DIV/0!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B6EE0C2-F712-489E-B5C9-9B79804DCD77}">
          <x14:formula1>
            <xm:f>'Drop Down reference list'!$B$4:$B$5</xm:f>
          </x14:formula1>
          <xm:sqref>G8:G20</xm:sqref>
        </x14:dataValidation>
        <x14:dataValidation type="list" allowBlank="1" showInputMessage="1" showErrorMessage="1" xr:uid="{BDDC2697-3FA0-4530-AE4D-EB4ADA9824FB}">
          <x14:formula1>
            <xm:f>'Drop Down reference list'!$B$9:$B$10</xm:f>
          </x14:formula1>
          <xm:sqref>F8:F21</xm:sqref>
        </x14:dataValidation>
        <x14:dataValidation type="list" allowBlank="1" showInputMessage="1" showErrorMessage="1" xr:uid="{B3E08DAA-51BB-450B-99DA-D66B0E08D979}">
          <x14:formula1>
            <xm:f>'Drop Down reference list'!$L$10:$L$27</xm:f>
          </x14:formula1>
          <xm:sqref>E8:E21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0F32-DC50-444B-A65A-BE1276EFF560}">
  <dimension ref="B3:L78"/>
  <sheetViews>
    <sheetView showGridLines="0" workbookViewId="0">
      <selection activeCell="I28" sqref="I28"/>
    </sheetView>
  </sheetViews>
  <sheetFormatPr defaultRowHeight="15.75" x14ac:dyDescent="0.25"/>
  <cols>
    <col min="1" max="1" width="9" style="28"/>
    <col min="2" max="2" width="25.625" style="28" customWidth="1"/>
    <col min="3" max="16384" width="9" style="28"/>
  </cols>
  <sheetData>
    <row r="3" spans="2:12" x14ac:dyDescent="0.25">
      <c r="B3" s="27" t="s">
        <v>33</v>
      </c>
      <c r="E3" s="27" t="s">
        <v>56</v>
      </c>
      <c r="H3" s="27" t="s">
        <v>143</v>
      </c>
      <c r="L3" s="27" t="s">
        <v>28</v>
      </c>
    </row>
    <row r="4" spans="2:12" x14ac:dyDescent="0.25">
      <c r="B4" s="28" t="s">
        <v>31</v>
      </c>
      <c r="E4" s="28" t="s">
        <v>57</v>
      </c>
      <c r="H4" s="28" t="s">
        <v>123</v>
      </c>
      <c r="L4" s="28" t="s">
        <v>29</v>
      </c>
    </row>
    <row r="5" spans="2:12" x14ac:dyDescent="0.25">
      <c r="B5" s="28" t="s">
        <v>32</v>
      </c>
      <c r="E5" s="28" t="s">
        <v>58</v>
      </c>
      <c r="H5" s="28" t="s">
        <v>124</v>
      </c>
      <c r="L5" s="28" t="s">
        <v>30</v>
      </c>
    </row>
    <row r="8" spans="2:12" x14ac:dyDescent="0.25">
      <c r="B8" s="27" t="s">
        <v>18</v>
      </c>
      <c r="E8" s="27" t="s">
        <v>97</v>
      </c>
      <c r="L8" s="24"/>
    </row>
    <row r="9" spans="2:12" x14ac:dyDescent="0.25">
      <c r="B9" s="28" t="s">
        <v>53</v>
      </c>
      <c r="E9" s="28" t="s">
        <v>98</v>
      </c>
      <c r="L9" s="27" t="s">
        <v>34</v>
      </c>
    </row>
    <row r="10" spans="2:12" x14ac:dyDescent="0.25">
      <c r="B10" s="28" t="s">
        <v>54</v>
      </c>
      <c r="E10" s="28" t="s">
        <v>99</v>
      </c>
      <c r="L10" t="s">
        <v>35</v>
      </c>
    </row>
    <row r="11" spans="2:12" x14ac:dyDescent="0.25">
      <c r="E11" s="28" t="s">
        <v>100</v>
      </c>
      <c r="L11" t="s">
        <v>36</v>
      </c>
    </row>
    <row r="12" spans="2:12" x14ac:dyDescent="0.25">
      <c r="E12" s="28" t="s">
        <v>101</v>
      </c>
      <c r="L12" t="s">
        <v>37</v>
      </c>
    </row>
    <row r="13" spans="2:12" x14ac:dyDescent="0.25">
      <c r="E13" s="28" t="s">
        <v>105</v>
      </c>
      <c r="L13" t="s">
        <v>38</v>
      </c>
    </row>
    <row r="14" spans="2:12" x14ac:dyDescent="0.25">
      <c r="B14" s="27" t="s">
        <v>59</v>
      </c>
      <c r="E14" s="28" t="s">
        <v>102</v>
      </c>
      <c r="L14" t="s">
        <v>39</v>
      </c>
    </row>
    <row r="15" spans="2:12" x14ac:dyDescent="0.25">
      <c r="B15" s="29" t="s">
        <v>60</v>
      </c>
      <c r="E15" s="28" t="s">
        <v>103</v>
      </c>
      <c r="L15" t="s">
        <v>40</v>
      </c>
    </row>
    <row r="16" spans="2:12" x14ac:dyDescent="0.25">
      <c r="B16" s="29" t="s">
        <v>61</v>
      </c>
      <c r="E16" s="28" t="s">
        <v>104</v>
      </c>
      <c r="L16" t="s">
        <v>41</v>
      </c>
    </row>
    <row r="17" spans="2:12" x14ac:dyDescent="0.25">
      <c r="B17" s="29" t="s">
        <v>62</v>
      </c>
      <c r="E17" s="28" t="s">
        <v>113</v>
      </c>
      <c r="L17" t="s">
        <v>42</v>
      </c>
    </row>
    <row r="18" spans="2:12" x14ac:dyDescent="0.25">
      <c r="B18" s="29" t="s">
        <v>63</v>
      </c>
      <c r="E18" s="28" t="s">
        <v>110</v>
      </c>
      <c r="L18" t="s">
        <v>43</v>
      </c>
    </row>
    <row r="19" spans="2:12" x14ac:dyDescent="0.25">
      <c r="B19" s="29" t="s">
        <v>64</v>
      </c>
      <c r="E19" s="28" t="s">
        <v>106</v>
      </c>
      <c r="L19" t="s">
        <v>44</v>
      </c>
    </row>
    <row r="20" spans="2:12" x14ac:dyDescent="0.25">
      <c r="B20" s="28" t="s">
        <v>65</v>
      </c>
      <c r="E20" s="28" t="s">
        <v>107</v>
      </c>
      <c r="L20" t="s">
        <v>45</v>
      </c>
    </row>
    <row r="21" spans="2:12" x14ac:dyDescent="0.25">
      <c r="E21" s="28" t="s">
        <v>111</v>
      </c>
      <c r="L21" t="s">
        <v>46</v>
      </c>
    </row>
    <row r="22" spans="2:12" x14ac:dyDescent="0.25">
      <c r="B22" s="33" t="s">
        <v>4</v>
      </c>
      <c r="E22" s="28" t="s">
        <v>112</v>
      </c>
      <c r="L22" t="s">
        <v>47</v>
      </c>
    </row>
    <row r="23" spans="2:12" x14ac:dyDescent="0.25">
      <c r="B23" s="29" t="s">
        <v>66</v>
      </c>
      <c r="E23" s="28" t="s">
        <v>108</v>
      </c>
      <c r="L23" t="s">
        <v>48</v>
      </c>
    </row>
    <row r="24" spans="2:12" x14ac:dyDescent="0.25">
      <c r="B24" s="29" t="s">
        <v>67</v>
      </c>
      <c r="E24" s="28" t="s">
        <v>109</v>
      </c>
      <c r="L24" t="s">
        <v>49</v>
      </c>
    </row>
    <row r="25" spans="2:12" x14ac:dyDescent="0.25">
      <c r="B25" s="29" t="s">
        <v>68</v>
      </c>
      <c r="E25" s="28" t="s">
        <v>114</v>
      </c>
      <c r="L25" t="s">
        <v>50</v>
      </c>
    </row>
    <row r="26" spans="2:12" x14ac:dyDescent="0.25">
      <c r="B26" s="29" t="s">
        <v>69</v>
      </c>
      <c r="E26" s="28" t="s">
        <v>115</v>
      </c>
      <c r="L26" t="s">
        <v>51</v>
      </c>
    </row>
    <row r="27" spans="2:12" x14ac:dyDescent="0.25">
      <c r="B27" s="28" t="s">
        <v>65</v>
      </c>
      <c r="E27" s="28" t="s">
        <v>116</v>
      </c>
      <c r="L27" t="s">
        <v>52</v>
      </c>
    </row>
    <row r="28" spans="2:12" x14ac:dyDescent="0.25">
      <c r="E28" s="28" t="s">
        <v>65</v>
      </c>
    </row>
    <row r="29" spans="2:12" x14ac:dyDescent="0.25">
      <c r="E29" s="28" t="s">
        <v>117</v>
      </c>
    </row>
    <row r="30" spans="2:12" s="30" customFormat="1" x14ac:dyDescent="0.25"/>
    <row r="31" spans="2:12" s="30" customFormat="1" x14ac:dyDescent="0.25"/>
    <row r="32" spans="2:12" s="30" customFormat="1" x14ac:dyDescent="0.25"/>
    <row r="33" spans="2:2" s="30" customFormat="1" x14ac:dyDescent="0.25">
      <c r="B33" s="27" t="s">
        <v>70</v>
      </c>
    </row>
    <row r="34" spans="2:2" s="30" customFormat="1" x14ac:dyDescent="0.25">
      <c r="B34" s="32" t="s">
        <v>71</v>
      </c>
    </row>
    <row r="35" spans="2:2" s="30" customFormat="1" x14ac:dyDescent="0.25">
      <c r="B35" s="32" t="s">
        <v>72</v>
      </c>
    </row>
    <row r="36" spans="2:2" s="30" customFormat="1" x14ac:dyDescent="0.25">
      <c r="B36" s="32" t="s">
        <v>73</v>
      </c>
    </row>
    <row r="37" spans="2:2" s="30" customFormat="1" x14ac:dyDescent="0.25">
      <c r="B37" s="32" t="s">
        <v>74</v>
      </c>
    </row>
    <row r="38" spans="2:2" s="30" customFormat="1" x14ac:dyDescent="0.25">
      <c r="B38" s="32" t="s">
        <v>75</v>
      </c>
    </row>
    <row r="39" spans="2:2" s="30" customFormat="1" x14ac:dyDescent="0.25">
      <c r="B39" s="32" t="s">
        <v>76</v>
      </c>
    </row>
    <row r="40" spans="2:2" s="30" customFormat="1" x14ac:dyDescent="0.25">
      <c r="B40" s="32" t="s">
        <v>126</v>
      </c>
    </row>
    <row r="41" spans="2:2" s="30" customFormat="1" x14ac:dyDescent="0.25">
      <c r="B41" s="32" t="s">
        <v>77</v>
      </c>
    </row>
    <row r="42" spans="2:2" s="30" customFormat="1" x14ac:dyDescent="0.25">
      <c r="B42" s="32" t="s">
        <v>78</v>
      </c>
    </row>
    <row r="43" spans="2:2" s="30" customFormat="1" x14ac:dyDescent="0.25">
      <c r="B43" s="32" t="s">
        <v>79</v>
      </c>
    </row>
    <row r="44" spans="2:2" s="30" customFormat="1" x14ac:dyDescent="0.25">
      <c r="B44" s="32" t="s">
        <v>80</v>
      </c>
    </row>
    <row r="45" spans="2:2" s="30" customFormat="1" x14ac:dyDescent="0.25">
      <c r="B45" s="32" t="s">
        <v>81</v>
      </c>
    </row>
    <row r="46" spans="2:2" s="30" customFormat="1" x14ac:dyDescent="0.25">
      <c r="B46" s="32" t="s">
        <v>82</v>
      </c>
    </row>
    <row r="47" spans="2:2" s="30" customFormat="1" x14ac:dyDescent="0.25">
      <c r="B47" s="32" t="s">
        <v>83</v>
      </c>
    </row>
    <row r="48" spans="2:2" s="30" customFormat="1" x14ac:dyDescent="0.25">
      <c r="B48" s="32" t="s">
        <v>84</v>
      </c>
    </row>
    <row r="49" spans="2:2" s="30" customFormat="1" x14ac:dyDescent="0.25">
      <c r="B49" s="32" t="s">
        <v>85</v>
      </c>
    </row>
    <row r="50" spans="2:2" s="30" customFormat="1" x14ac:dyDescent="0.25">
      <c r="B50" s="32" t="s">
        <v>65</v>
      </c>
    </row>
    <row r="51" spans="2:2" s="30" customFormat="1" x14ac:dyDescent="0.25">
      <c r="B51" s="32"/>
    </row>
    <row r="52" spans="2:2" s="30" customFormat="1" x14ac:dyDescent="0.25">
      <c r="B52" s="31"/>
    </row>
    <row r="53" spans="2:2" s="30" customFormat="1" x14ac:dyDescent="0.25">
      <c r="B53" s="34" t="s">
        <v>86</v>
      </c>
    </row>
    <row r="54" spans="2:2" s="30" customFormat="1" x14ac:dyDescent="0.25">
      <c r="B54" s="32" t="s">
        <v>71</v>
      </c>
    </row>
    <row r="55" spans="2:2" s="30" customFormat="1" x14ac:dyDescent="0.25">
      <c r="B55" s="32" t="s">
        <v>72</v>
      </c>
    </row>
    <row r="56" spans="2:2" s="30" customFormat="1" x14ac:dyDescent="0.25">
      <c r="B56" s="32" t="s">
        <v>73</v>
      </c>
    </row>
    <row r="57" spans="2:2" s="30" customFormat="1" x14ac:dyDescent="0.25">
      <c r="B57" s="32" t="s">
        <v>74</v>
      </c>
    </row>
    <row r="58" spans="2:2" s="30" customFormat="1" x14ac:dyDescent="0.25">
      <c r="B58" s="32" t="s">
        <v>75</v>
      </c>
    </row>
    <row r="59" spans="2:2" s="30" customFormat="1" x14ac:dyDescent="0.25">
      <c r="B59" s="32" t="s">
        <v>76</v>
      </c>
    </row>
    <row r="60" spans="2:2" s="30" customFormat="1" x14ac:dyDescent="0.25">
      <c r="B60" s="32" t="s">
        <v>126</v>
      </c>
    </row>
    <row r="61" spans="2:2" s="30" customFormat="1" x14ac:dyDescent="0.25">
      <c r="B61" s="32" t="s">
        <v>77</v>
      </c>
    </row>
    <row r="62" spans="2:2" s="30" customFormat="1" x14ac:dyDescent="0.25">
      <c r="B62" s="32" t="s">
        <v>78</v>
      </c>
    </row>
    <row r="63" spans="2:2" s="30" customFormat="1" x14ac:dyDescent="0.25">
      <c r="B63" s="32" t="s">
        <v>79</v>
      </c>
    </row>
    <row r="64" spans="2:2" s="30" customFormat="1" x14ac:dyDescent="0.25">
      <c r="B64" s="32" t="s">
        <v>80</v>
      </c>
    </row>
    <row r="65" spans="2:2" s="30" customFormat="1" x14ac:dyDescent="0.25">
      <c r="B65" s="32" t="s">
        <v>81</v>
      </c>
    </row>
    <row r="66" spans="2:2" s="30" customFormat="1" x14ac:dyDescent="0.25">
      <c r="B66" s="32" t="s">
        <v>82</v>
      </c>
    </row>
    <row r="67" spans="2:2" x14ac:dyDescent="0.25">
      <c r="B67" s="32" t="s">
        <v>83</v>
      </c>
    </row>
    <row r="68" spans="2:2" x14ac:dyDescent="0.25">
      <c r="B68" s="32" t="s">
        <v>84</v>
      </c>
    </row>
    <row r="69" spans="2:2" x14ac:dyDescent="0.25">
      <c r="B69" s="32" t="s">
        <v>85</v>
      </c>
    </row>
    <row r="70" spans="2:2" x14ac:dyDescent="0.25">
      <c r="B70" s="32" t="s">
        <v>65</v>
      </c>
    </row>
    <row r="73" spans="2:2" x14ac:dyDescent="0.25">
      <c r="B73" s="35" t="s">
        <v>87</v>
      </c>
    </row>
    <row r="74" spans="2:2" x14ac:dyDescent="0.25">
      <c r="B74" s="28" t="s">
        <v>88</v>
      </c>
    </row>
    <row r="75" spans="2:2" x14ac:dyDescent="0.25">
      <c r="B75" s="28" t="s">
        <v>89</v>
      </c>
    </row>
    <row r="76" spans="2:2" x14ac:dyDescent="0.25">
      <c r="B76" s="28" t="s">
        <v>90</v>
      </c>
    </row>
    <row r="77" spans="2:2" x14ac:dyDescent="0.25">
      <c r="B77" s="28" t="s">
        <v>91</v>
      </c>
    </row>
    <row r="78" spans="2:2" x14ac:dyDescent="0.25">
      <c r="B78" s="28" t="s">
        <v>92</v>
      </c>
    </row>
  </sheetData>
  <sheetProtection algorithmName="SHA-512" hashValue="+4up2tvJr/m1s3A6Mkq40/59MeYNUZgj2zs3LvSpXdF/DfIXPldlLtzLYeZCmQXHCyhioof2IPL50eOpidAIdA==" saltValue="SaGt7InUFCDRMg94dOZP/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Closed</vt:lpstr>
      <vt:lpstr>VVPF-x</vt:lpstr>
      <vt:lpstr>Drop Down reference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Flores, Aurelia (VIPC)</dc:creator>
  <cp:lastModifiedBy>Davis, Mona (Virginia)</cp:lastModifiedBy>
  <dcterms:created xsi:type="dcterms:W3CDTF">1900-01-01T05:00:00Z</dcterms:created>
  <dcterms:modified xsi:type="dcterms:W3CDTF">2024-04-10T21:02:47Z</dcterms:modified>
</cp:coreProperties>
</file>